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eting/Desktop/"/>
    </mc:Choice>
  </mc:AlternateContent>
  <xr:revisionPtr revIDLastSave="0" documentId="13_ncr:1_{73A3BBD1-E90C-1145-AAA8-1465EE70936A}" xr6:coauthVersionLast="47" xr6:coauthVersionMax="47" xr10:uidLastSave="{00000000-0000-0000-0000-000000000000}"/>
  <bookViews>
    <workbookView xWindow="0" yWindow="520" windowWidth="28800" windowHeight="15700" xr2:uid="{BAD237C9-94DC-6E49-B5E6-CCAA29F08E27}"/>
  </bookViews>
  <sheets>
    <sheet name="Group Order Request" sheetId="1" r:id="rId1"/>
    <sheet name="Lists of Age group &amp; Shows" sheetId="2" r:id="rId2"/>
  </sheets>
  <definedNames>
    <definedName name="_xlnm._FilterDatabase" localSheetId="1" hidden="1">'Lists of Age group &amp; Shows'!$A$1:$A$39</definedName>
    <definedName name="_xlnm.Print_Area" localSheetId="0">'Group Order Request'!$A$1:$J$43</definedName>
    <definedName name="_xlnm.Print_Area" localSheetId="1">'Lists of Age group &amp; Shows'!$A$2:$A$39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F38" i="1" l="1"/>
  <c r="F40" i="1" s="1"/>
  <c r="F42" i="1" l="1"/>
  <c r="F43" i="1" s="1"/>
</calcChain>
</file>

<file path=xl/sharedStrings.xml><?xml version="1.0" encoding="utf-8"?>
<sst xmlns="http://schemas.openxmlformats.org/spreadsheetml/2006/main" count="44" uniqueCount="43">
  <si>
    <t>Kelly Creelman</t>
  </si>
  <si>
    <t>boxoffice@childrensfestival.ca</t>
  </si>
  <si>
    <t>Contact name &amp; email address to send invoice to</t>
  </si>
  <si>
    <t>Sub-totals</t>
  </si>
  <si>
    <t>Total tickets requested</t>
  </si>
  <si>
    <t>Please choose show(s) from the Drop-Down Menu</t>
  </si>
  <si>
    <t>Nbr of Adults</t>
  </si>
  <si>
    <t>Luminarium Friday May 29 at 630pm</t>
  </si>
  <si>
    <t>cost per ticket</t>
  </si>
  <si>
    <t>handling fee</t>
  </si>
  <si>
    <t>GST</t>
  </si>
  <si>
    <t>total ticket cost estimate</t>
  </si>
  <si>
    <t>Your Group/Unit Name and Number</t>
  </si>
  <si>
    <t>Unit Name &amp; Number</t>
  </si>
  <si>
    <t>Nbr of Children</t>
  </si>
  <si>
    <t>Sparks (5-6)</t>
  </si>
  <si>
    <t>Nbr of Units</t>
  </si>
  <si>
    <t>(604) 708-5655</t>
  </si>
  <si>
    <t>Notes - Please let us know about your group's needs such as # of wheelchairs or any accessiblity needes in your unit</t>
  </si>
  <si>
    <t>Unit Guider’s name</t>
  </si>
  <si>
    <t>Embers (7-8)</t>
  </si>
  <si>
    <t>Guides (9-11)</t>
  </si>
  <si>
    <t>Pathfinders (12-14)</t>
  </si>
  <si>
    <t>Rangers (15-17)</t>
  </si>
  <si>
    <t>ticket amount</t>
  </si>
  <si>
    <t>Unit Guider's E-mail</t>
  </si>
  <si>
    <t>Unit Guider's cellphone</t>
  </si>
  <si>
    <t xml:space="preserve">Credit Card Billing Address, City &amp; Postal Code </t>
  </si>
  <si>
    <t>Please choose an Age Group</t>
  </si>
  <si>
    <t>EXAMPLE</t>
  </si>
  <si>
    <t>20th Vancouver Spark Unit</t>
  </si>
  <si>
    <t>Show Tickets are required for all patrons, including Unit Gudiers, Parent Volunteers and Supervisors.</t>
  </si>
  <si>
    <t>After you submit your order form, we will contact you to confirm your booking and invoice information.</t>
  </si>
  <si>
    <t>Payment in full is due 30 days after the ticket invoice is issued.</t>
  </si>
  <si>
    <t>I Wish I Was a Mountain | Sunday, June 1 at 3:30pm  (Ages 7-16)</t>
  </si>
  <si>
    <t>I Wish I Was a Mountain | Saturday, May 31 at 11:30am (Ages 7-16)</t>
  </si>
  <si>
    <t>Libravian | Saturday, May 31 at 2:30pm  (Ages 8 &amp; up)</t>
  </si>
  <si>
    <t>Libravian| Sunday, June 1 at 11:30am (Ages 8 &amp; up)</t>
  </si>
  <si>
    <t>Same Same Different | Saturday, May 31 at 10:30am with a post show Q&amp;A (All Ages)</t>
  </si>
  <si>
    <t>Same Same Different | Sunday, June 1 at 10:30am with a post show Q&amp;A (All Ages)</t>
  </si>
  <si>
    <t>Same Same Different | Sunday, June 1 at 1:30pm with a post show Q&amp;A (All Ages)</t>
  </si>
  <si>
    <t>Same Same Different | Saturday, May 31 at 1:30pm with a post show Q&amp;A (All Ages)</t>
  </si>
  <si>
    <t>Luminarium | Friday, May 30 at 6:30pm (All Ages)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</si>
</sst>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rgb="FF7030A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7">
    <xf numFmtId="0" fontId="0" fillId="0" borderId="0" xfId="0"/>
    <xf numFmtId="0" fontId="2" fillId="0" borderId="2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5" xfId="0" applyFont="1" applyBorder="1"/>
    <xf numFmtId="0" fontId="0" fillId="0" borderId="6" xfId="0" applyBorder="1"/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0" fontId="6" fillId="0" borderId="0" xfId="0" applyFont="1" applyAlignment="1">
      <alignment wrapText="1"/>
    </xf>
    <xf numFmtId="0" fontId="0" fillId="0" borderId="0" xfId="0" applyAlignment="1">
      <alignment horizontal="right"/>
    </xf>
    <xf numFmtId="44" fontId="0" fillId="0" borderId="0" xfId="1" applyFont="1"/>
    <xf numFmtId="44" fontId="0" fillId="0" borderId="0" xfId="0" applyNumberFormat="1"/>
    <xf numFmtId="0" fontId="5" fillId="0" borderId="0" xfId="0" applyFont="1" applyAlignment="1">
      <alignment horizontal="right"/>
    </xf>
    <xf numFmtId="44" fontId="5" fillId="0" borderId="0" xfId="0" applyNumberFormat="1" applyFont="1"/>
    <xf numFmtId="0" fontId="2" fillId="2" borderId="2" xfId="0" applyFont="1" applyFill="1" applyBorder="1"/>
    <xf numFmtId="0" fontId="0" fillId="2" borderId="2" xfId="0" applyFill="1" applyBorder="1"/>
    <xf numFmtId="0" fontId="0" fillId="2" borderId="0" xfId="0" applyFill="1"/>
    <xf numFmtId="0" fontId="10" fillId="0" borderId="0" xfId="0" applyFont="1"/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5C14C-BFEB-DF43-8CD7-F8A2D302A821}">
  <sheetPr>
    <pageSetUpPr fitToPage="1"/>
  </sheetPr>
  <dimension ref="A1:K43"/>
  <sheetViews>
    <sheetView tabSelected="1" workbookViewId="0">
      <selection activeCell="H10" sqref="H10"/>
    </sheetView>
  </sheetViews>
  <sheetFormatPr baseColWidth="10" defaultColWidth="11.1640625" defaultRowHeight="16" x14ac:dyDescent="0.2"/>
  <cols>
    <col min="1" max="1" width="26.83203125" customWidth="1"/>
    <col min="2" max="2" width="24.33203125" customWidth="1"/>
    <col min="3" max="3" width="13.6640625" customWidth="1"/>
    <col min="5" max="5" width="11" customWidth="1"/>
    <col min="6" max="6" width="9.5" customWidth="1"/>
    <col min="7" max="7" width="28.1640625" customWidth="1"/>
    <col min="8" max="8" width="15.6640625" customWidth="1"/>
    <col min="9" max="9" width="60.83203125" customWidth="1"/>
    <col min="10" max="10" width="105.6640625" customWidth="1"/>
  </cols>
  <sheetData>
    <row r="1" spans="1:11" ht="26" customHeight="1" x14ac:dyDescent="0.2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20"/>
    </row>
    <row r="2" spans="1:11" ht="25" customHeight="1" x14ac:dyDescent="0.2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20"/>
    </row>
    <row r="3" spans="1:11" ht="25" customHeight="1" thickBot="1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2"/>
    </row>
    <row r="4" spans="1:11" x14ac:dyDescent="0.2">
      <c r="A4" s="23" t="s">
        <v>13</v>
      </c>
      <c r="B4" s="23" t="s">
        <v>19</v>
      </c>
      <c r="C4" s="23" t="s">
        <v>28</v>
      </c>
      <c r="D4" s="23" t="s">
        <v>16</v>
      </c>
      <c r="E4" s="23" t="s">
        <v>14</v>
      </c>
      <c r="F4" s="23" t="s">
        <v>6</v>
      </c>
      <c r="G4" s="23" t="s">
        <v>25</v>
      </c>
      <c r="H4" s="23" t="s">
        <v>26</v>
      </c>
      <c r="I4" s="23" t="s">
        <v>18</v>
      </c>
      <c r="J4" s="23" t="s">
        <v>5</v>
      </c>
    </row>
    <row r="5" spans="1:11" ht="43" customHeight="1" x14ac:dyDescent="0.2">
      <c r="A5" s="25"/>
      <c r="B5" s="25"/>
      <c r="C5" s="25"/>
      <c r="D5" s="25"/>
      <c r="E5" s="25"/>
      <c r="F5" s="26"/>
      <c r="G5" s="26"/>
      <c r="H5" s="26"/>
      <c r="I5" s="24"/>
      <c r="J5" s="24"/>
    </row>
    <row r="6" spans="1:11" x14ac:dyDescent="0.2">
      <c r="A6" s="15" t="s">
        <v>30</v>
      </c>
      <c r="B6" s="15" t="s">
        <v>0</v>
      </c>
      <c r="C6" s="15" t="s">
        <v>15</v>
      </c>
      <c r="D6" s="15">
        <v>1</v>
      </c>
      <c r="E6" s="15">
        <v>20</v>
      </c>
      <c r="F6" s="15">
        <v>2</v>
      </c>
      <c r="G6" s="15" t="s">
        <v>1</v>
      </c>
      <c r="H6" s="15" t="s">
        <v>17</v>
      </c>
      <c r="I6" s="15"/>
      <c r="J6" s="16" t="s">
        <v>7</v>
      </c>
      <c r="K6" s="17" t="s">
        <v>29</v>
      </c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9" thickBot="1" x14ac:dyDescent="0.25">
      <c r="D37" s="5" t="s">
        <v>3</v>
      </c>
      <c r="E37" s="5">
        <f>SUM(E7:E36)</f>
        <v>0</v>
      </c>
      <c r="F37" s="5">
        <f>SUM(F7:F36)</f>
        <v>0</v>
      </c>
    </row>
    <row r="38" spans="1:10" ht="21" thickTop="1" thickBot="1" x14ac:dyDescent="0.3">
      <c r="D38" s="6"/>
      <c r="E38" s="7" t="s">
        <v>4</v>
      </c>
      <c r="F38" s="8">
        <f>E37+F37</f>
        <v>0</v>
      </c>
    </row>
    <row r="39" spans="1:10" ht="17" thickTop="1" x14ac:dyDescent="0.2">
      <c r="E39" s="10" t="s">
        <v>8</v>
      </c>
      <c r="F39" s="11">
        <v>13</v>
      </c>
    </row>
    <row r="40" spans="1:10" x14ac:dyDescent="0.2">
      <c r="E40" s="10" t="s">
        <v>24</v>
      </c>
      <c r="F40" s="12">
        <f>F38*F39</f>
        <v>0</v>
      </c>
    </row>
    <row r="41" spans="1:10" x14ac:dyDescent="0.2">
      <c r="E41" s="10" t="s">
        <v>9</v>
      </c>
      <c r="F41" s="11">
        <v>10</v>
      </c>
      <c r="G41" s="18" t="s">
        <v>31</v>
      </c>
    </row>
    <row r="42" spans="1:10" x14ac:dyDescent="0.2">
      <c r="E42" s="10" t="s">
        <v>10</v>
      </c>
      <c r="F42" s="12">
        <f>(F40+F41)*5%</f>
        <v>0.5</v>
      </c>
      <c r="G42" s="18" t="s">
        <v>32</v>
      </c>
    </row>
    <row r="43" spans="1:10" x14ac:dyDescent="0.2">
      <c r="E43" s="13" t="s">
        <v>11</v>
      </c>
      <c r="F43" s="14">
        <f>F40+F41+F42</f>
        <v>10.5</v>
      </c>
      <c r="G43" s="18" t="s">
        <v>33</v>
      </c>
    </row>
  </sheetData>
  <mergeCells count="13">
    <mergeCell ref="A1:J1"/>
    <mergeCell ref="A2:J2"/>
    <mergeCell ref="A3:J3"/>
    <mergeCell ref="J4:J5"/>
    <mergeCell ref="A4:A5"/>
    <mergeCell ref="B4:B5"/>
    <mergeCell ref="D4:D5"/>
    <mergeCell ref="E4:E5"/>
    <mergeCell ref="G4:G5"/>
    <mergeCell ref="F4:F5"/>
    <mergeCell ref="C4:C5"/>
    <mergeCell ref="I4:I5"/>
    <mergeCell ref="H4:H5"/>
  </mergeCells>
  <pageMargins left="0.70866141732283472" right="0.70866141732283472" top="0.74803149606299213" bottom="0.74803149606299213" header="0.31496062992125984" footer="0.31496062992125984"/>
  <pageSetup scale="71" fitToWidth="2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s select an option" error="Make sure to select an option from the drop down list." promptTitle="Select an Option" prompt="Pls indicate the show you want from the drop down menu." xr:uid="{986DD458-C776-7440-9E10-4200D3EEA927}">
          <x14:formula1>
            <xm:f>'Lists of Age group &amp; Shows'!$A:$A</xm:f>
          </x14:formula1>
          <xm:sqref>J7:J36</xm:sqref>
        </x14:dataValidation>
        <x14:dataValidation type="list" allowBlank="1" showInputMessage="1" showErrorMessage="1" xr:uid="{206497A2-7B44-564F-ABA9-A844230E2706}">
          <x14:formula1>
            <xm:f>'Lists of Age group &amp; Shows'!$B$2:$B$6</xm:f>
          </x14:formula1>
          <xm:sqref>C7:C36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1A6B-99E6-F942-8792-00B546C49710}">
  <dimension ref="A1:B53"/>
  <sheetViews>
    <sheetView zoomScale="167" zoomScaleNormal="167" workbookViewId="0">
      <selection activeCell="A7" sqref="A7"/>
    </sheetView>
  </sheetViews>
  <sheetFormatPr baseColWidth="10" defaultColWidth="11.1640625" defaultRowHeight="16" x14ac:dyDescent="0.2"/>
  <cols>
    <col min="1" max="1" width="77.33203125" bestFit="1" customWidth="1"/>
    <col min="2" max="2" width="54.5" bestFit="1" customWidth="1"/>
  </cols>
  <sheetData>
    <row r="1" spans="1:2" x14ac:dyDescent="0.2">
      <c r="B1" s="2"/>
    </row>
    <row r="2" spans="1:2" x14ac:dyDescent="0.2">
      <c r="A2" s="3" t="s">
        <v>35</v>
      </c>
      <c r="B2" t="s">
        <v>15</v>
      </c>
    </row>
    <row r="3" spans="1:2" x14ac:dyDescent="0.2">
      <c r="A3" s="3" t="s">
        <v>34</v>
      </c>
      <c r="B3" t="s">
        <v>20</v>
      </c>
    </row>
    <row r="4" spans="1:2" x14ac:dyDescent="0.2">
      <c r="A4" s="3" t="s">
        <v>36</v>
      </c>
      <c r="B4" t="s">
        <v>21</v>
      </c>
    </row>
    <row r="5" spans="1:2" x14ac:dyDescent="0.2">
      <c r="A5" s="9" t="s">
        <v>37</v>
      </c>
      <c r="B5" t="s">
        <v>22</v>
      </c>
    </row>
    <row r="6" spans="1:2" x14ac:dyDescent="0.2">
      <c r="A6" s="3" t="s">
        <v>42</v>
      </c>
      <c r="B6" t="s">
        <v>23</v>
      </c>
    </row>
    <row r="7" spans="1:2" x14ac:dyDescent="0.2">
      <c r="A7" s="3" t="s">
        <v>38</v>
      </c>
    </row>
    <row r="8" spans="1:2" x14ac:dyDescent="0.2">
      <c r="A8" s="3" t="s">
        <v>41</v>
      </c>
      <c r="B8" s="2"/>
    </row>
    <row r="9" spans="1:2" x14ac:dyDescent="0.2">
      <c r="A9" s="3" t="s">
        <v>39</v>
      </c>
    </row>
    <row r="10" spans="1:2" x14ac:dyDescent="0.2">
      <c r="A10" s="3" t="s">
        <v>40</v>
      </c>
    </row>
    <row r="13" spans="1:2" x14ac:dyDescent="0.2">
      <c r="A13" s="3"/>
    </row>
    <row r="15" spans="1:2" x14ac:dyDescent="0.2">
      <c r="A15" s="3"/>
    </row>
    <row r="16" spans="1:2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3" spans="1:1" x14ac:dyDescent="0.2">
      <c r="A43" s="3"/>
    </row>
    <row r="44" spans="1:1" x14ac:dyDescent="0.2">
      <c r="A44" s="3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Group Order Request</vt:lpstr>
      <vt:lpstr>Lists of Age group &amp; Shows</vt:lpstr>
      <vt:lpstr>'Group Order Request'!Print_Area</vt:lpstr>
      <vt:lpstr>'Lists of Age group &amp; Shows'!Print_Area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Joanne Da Silva</cp:lastModifiedBy>
  <cp:lastPrinted>2021-10-26T22:15:41Z</cp:lastPrinted>
  <dcterms:created xsi:type="dcterms:W3CDTF">2021-03-10T20:12:42Z</dcterms:created>
  <dcterms:modified xsi:type="dcterms:W3CDTF">2025-02-11T00:06:41Z</dcterms:modified>
</cp:coreProperties>
</file>